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560" yWindow="-105" windowWidth="18945" windowHeight="12300"/>
  </bookViews>
  <sheets>
    <sheet name="업무추진비" sheetId="1" r:id="rId1"/>
  </sheets>
  <calcPr calcId="144525"/>
</workbook>
</file>

<file path=xl/calcChain.xml><?xml version="1.0" encoding="utf-8"?>
<calcChain xmlns="http://schemas.openxmlformats.org/spreadsheetml/2006/main">
  <c r="K9" i="1" l="1"/>
  <c r="K13" i="1"/>
  <c r="C8" i="1" l="1"/>
  <c r="K8" i="1" l="1"/>
  <c r="B3" i="1" s="1"/>
</calcChain>
</file>

<file path=xl/sharedStrings.xml><?xml version="1.0" encoding="utf-8"?>
<sst xmlns="http://schemas.openxmlformats.org/spreadsheetml/2006/main" count="73" uniqueCount="47">
  <si>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</si>
  <si>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</si>
  <si>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</si>
  <si>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</si>
  <si>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</si>
  <si>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</si>
  <si>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</si>
  <si>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</si>
  <si>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</si>
  <si>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</si>
  <si>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</si>
  <si>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</si>
  <si>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</si>
  <si>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</si>
  <si>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</si>
  <si>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소속 상근직원에 대한 격려 및 지원</t>
    <phoneticPr fontId="3" type="noConversion"/>
  </si>
  <si>
    <t>간담회</t>
    <phoneticPr fontId="3" type="noConversion"/>
  </si>
  <si>
    <t>평생학습관 업무추진비 집행현황(2019.3월)</t>
    <phoneticPr fontId="4" type="noConversion"/>
  </si>
  <si>
    <t>2019년도 미추홀구 교육혁신지구 사업 운영간담회개최</t>
    <phoneticPr fontId="3" type="noConversion"/>
  </si>
  <si>
    <t>간담회</t>
    <phoneticPr fontId="3" type="noConversion"/>
  </si>
  <si>
    <t>신용카드</t>
    <phoneticPr fontId="3" type="noConversion"/>
  </si>
  <si>
    <t>2019년도 미추홀구 교육혁신지구 학부모사업 운영간담회개최</t>
    <phoneticPr fontId="3" type="noConversion"/>
  </si>
  <si>
    <t>온마디활동가 기본교육 과정 관계자들과의 간담회 개최</t>
    <phoneticPr fontId="3" type="noConversion"/>
  </si>
  <si>
    <t>담쟁이넝쿨</t>
    <phoneticPr fontId="3" type="noConversion"/>
  </si>
  <si>
    <t>남부교육지원청 등 16명</t>
    <phoneticPr fontId="3" type="noConversion"/>
  </si>
  <si>
    <t>스타벅스</t>
    <phoneticPr fontId="3" type="noConversion"/>
  </si>
  <si>
    <t>남부교육지원청 등 13명</t>
    <phoneticPr fontId="3" type="noConversion"/>
  </si>
  <si>
    <t>신용카드</t>
    <phoneticPr fontId="3" type="noConversion"/>
  </si>
  <si>
    <t>하노이의 아침</t>
    <phoneticPr fontId="3" type="noConversion"/>
  </si>
  <si>
    <t>온마디활동가 등 7명</t>
    <phoneticPr fontId="3" type="noConversion"/>
  </si>
  <si>
    <t>초밥마루</t>
    <phoneticPr fontId="3" type="noConversion"/>
  </si>
  <si>
    <t>평생학습관 직원 9명</t>
    <phoneticPr fontId="3" type="noConversion"/>
  </si>
  <si>
    <t>부서운영 물품 등 구입</t>
    <phoneticPr fontId="3" type="noConversion"/>
  </si>
  <si>
    <t>부서운영에 필요한 물품 구입</t>
    <phoneticPr fontId="3" type="noConversion"/>
  </si>
  <si>
    <t>물품</t>
    <phoneticPr fontId="3" type="noConversion"/>
  </si>
  <si>
    <t>쿠팡</t>
    <phoneticPr fontId="3" type="noConversion"/>
  </si>
  <si>
    <t>평생학습관직원 노고 격려</t>
    <phoneticPr fontId="3" type="noConversion"/>
  </si>
  <si>
    <t>대나무집</t>
    <phoneticPr fontId="3" type="noConversion"/>
  </si>
  <si>
    <t>평생학습관 직원 7명</t>
    <phoneticPr fontId="3" type="noConversion"/>
  </si>
  <si>
    <t>학익동 평생학습관직원 노고 격려</t>
    <phoneticPr fontId="3" type="noConversion"/>
  </si>
  <si>
    <t>수림</t>
    <phoneticPr fontId="3" type="noConversion"/>
  </si>
  <si>
    <t>평생학습관 직원 3명</t>
    <phoneticPr fontId="3" type="noConversion"/>
  </si>
  <si>
    <t>숭의골추어탕</t>
    <phoneticPr fontId="3" type="noConversion"/>
  </si>
  <si>
    <t>평생학습관 직원 12명</t>
    <phoneticPr fontId="3" type="noConversion"/>
  </si>
  <si>
    <t>평생학습관 직원 4명</t>
    <phoneticPr fontId="3" type="noConversion"/>
  </si>
  <si>
    <t>장금수
 부대찌개</t>
    <phoneticPr fontId="3" type="noConversion"/>
  </si>
  <si>
    <t>이마트
트레이더스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</si>
</sst>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shrinkToFit="1"/>
    </xf>
    <xf numFmtId="41" fontId="10" fillId="3" borderId="1" xfId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/>
    </xf>
    <xf numFmtId="41" fontId="10" fillId="0" borderId="1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3"/>
  <sheetViews>
    <sheetView tabSelected="1" topLeftCell="B1" zoomScale="75" zoomScaleNormal="75" workbookViewId="0">
      <selection activeCell="H14" sqref="H14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38" t="s">
        <v>17</v>
      </c>
      <c r="C1" s="38"/>
      <c r="D1" s="38"/>
      <c r="E1" s="38"/>
      <c r="F1" s="38"/>
      <c r="G1" s="38"/>
      <c r="H1" s="38"/>
      <c r="I1" s="38"/>
      <c r="J1" s="38"/>
      <c r="K1" s="38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7" t="str">
        <f>" ▣ 총 "&amp;C8&amp;" "&amp;FIXED(K8,0)&amp;"원 "</f>
        <v xml:space="preserve"> ▣ 총 10건 993,340원 </v>
      </c>
      <c r="C3" s="37"/>
      <c r="D3" s="37"/>
      <c r="E3" s="37"/>
      <c r="F3" s="37"/>
      <c r="G3" s="37"/>
      <c r="H3" s="37"/>
      <c r="I3" s="37"/>
      <c r="J3" s="37"/>
      <c r="K3" s="37"/>
    </row>
    <row r="4" spans="2:13" ht="15" customHeight="1" x14ac:dyDescent="0.15">
      <c r="B4" s="12" t="s">
        <v>9</v>
      </c>
      <c r="C4" s="13"/>
      <c r="D4" s="14"/>
      <c r="E4" s="14"/>
      <c r="F4" s="15"/>
      <c r="G4" s="16"/>
      <c r="H4" s="16"/>
      <c r="I4" s="16"/>
      <c r="J4" s="16"/>
      <c r="K4" s="17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6" t="s">
        <v>1</v>
      </c>
      <c r="C6" s="36" t="s">
        <v>2</v>
      </c>
      <c r="D6" s="36"/>
      <c r="E6" s="36" t="s">
        <v>3</v>
      </c>
      <c r="F6" s="36" t="s">
        <v>4</v>
      </c>
      <c r="G6" s="39" t="s">
        <v>5</v>
      </c>
      <c r="H6" s="39" t="s">
        <v>10</v>
      </c>
      <c r="I6" s="39" t="s">
        <v>12</v>
      </c>
      <c r="J6" s="39" t="s">
        <v>11</v>
      </c>
      <c r="K6" s="40" t="s">
        <v>6</v>
      </c>
    </row>
    <row r="7" spans="2:13" ht="18" customHeight="1" x14ac:dyDescent="0.15">
      <c r="B7" s="36"/>
      <c r="C7" s="36"/>
      <c r="D7" s="36"/>
      <c r="E7" s="36"/>
      <c r="F7" s="36"/>
      <c r="G7" s="39"/>
      <c r="H7" s="41"/>
      <c r="I7" s="41"/>
      <c r="J7" s="41"/>
      <c r="K7" s="40"/>
    </row>
    <row r="8" spans="2:13" ht="30" customHeight="1" x14ac:dyDescent="0.15">
      <c r="B8" s="25" t="s">
        <v>7</v>
      </c>
      <c r="C8" s="36" t="str">
        <f>COUNT(C9:C20)&amp;"건"</f>
        <v>10건</v>
      </c>
      <c r="D8" s="36"/>
      <c r="E8" s="25"/>
      <c r="F8" s="25"/>
      <c r="G8" s="26"/>
      <c r="H8" s="26"/>
      <c r="I8" s="26"/>
      <c r="J8" s="26"/>
      <c r="K8" s="20">
        <f>K9+K13</f>
        <v>993340</v>
      </c>
    </row>
    <row r="9" spans="2:13" ht="30" customHeight="1" x14ac:dyDescent="0.15">
      <c r="B9" s="21" t="s">
        <v>8</v>
      </c>
      <c r="C9" s="10"/>
      <c r="D9" s="10"/>
      <c r="E9" s="19"/>
      <c r="F9" s="11"/>
      <c r="G9" s="10"/>
      <c r="H9" s="10"/>
      <c r="I9" s="10"/>
      <c r="J9" s="10"/>
      <c r="K9" s="22">
        <f>SUM(K10:K12)</f>
        <v>430800</v>
      </c>
      <c r="L9" s="9"/>
      <c r="M9" s="2"/>
    </row>
    <row r="10" spans="2:13" s="33" customFormat="1" ht="30" customHeight="1" x14ac:dyDescent="0.15">
      <c r="B10" s="31"/>
      <c r="C10" s="23">
        <v>3</v>
      </c>
      <c r="D10" s="23">
        <v>7</v>
      </c>
      <c r="E10" s="24" t="s">
        <v>14</v>
      </c>
      <c r="F10" s="27" t="s">
        <v>19</v>
      </c>
      <c r="G10" s="23" t="s">
        <v>18</v>
      </c>
      <c r="H10" s="23" t="s">
        <v>23</v>
      </c>
      <c r="I10" s="23" t="s">
        <v>24</v>
      </c>
      <c r="J10" s="23" t="s">
        <v>20</v>
      </c>
      <c r="K10" s="32">
        <v>304000</v>
      </c>
      <c r="L10" s="18"/>
      <c r="M10" s="18"/>
    </row>
    <row r="11" spans="2:13" s="33" customFormat="1" ht="30" customHeight="1" x14ac:dyDescent="0.15">
      <c r="B11" s="31"/>
      <c r="C11" s="23">
        <v>3</v>
      </c>
      <c r="D11" s="23">
        <v>13</v>
      </c>
      <c r="E11" s="24" t="s">
        <v>14</v>
      </c>
      <c r="F11" s="27" t="s">
        <v>19</v>
      </c>
      <c r="G11" s="23" t="s">
        <v>21</v>
      </c>
      <c r="H11" s="23" t="s">
        <v>25</v>
      </c>
      <c r="I11" s="23" t="s">
        <v>26</v>
      </c>
      <c r="J11" s="23" t="s">
        <v>27</v>
      </c>
      <c r="K11" s="32">
        <v>64800</v>
      </c>
      <c r="L11" s="18"/>
      <c r="M11" s="18"/>
    </row>
    <row r="12" spans="2:13" s="33" customFormat="1" ht="30" customHeight="1" x14ac:dyDescent="0.15">
      <c r="B12" s="31"/>
      <c r="C12" s="23">
        <v>3</v>
      </c>
      <c r="D12" s="23">
        <v>29</v>
      </c>
      <c r="E12" s="24" t="s">
        <v>14</v>
      </c>
      <c r="F12" s="27" t="s">
        <v>19</v>
      </c>
      <c r="G12" s="23" t="s">
        <v>22</v>
      </c>
      <c r="H12" s="23" t="s">
        <v>28</v>
      </c>
      <c r="I12" s="23" t="s">
        <v>29</v>
      </c>
      <c r="J12" s="23" t="s">
        <v>27</v>
      </c>
      <c r="K12" s="32">
        <v>62000</v>
      </c>
      <c r="L12" s="18"/>
      <c r="M12" s="18"/>
    </row>
    <row r="13" spans="2:13" ht="30" customHeight="1" x14ac:dyDescent="0.15">
      <c r="B13" s="28" t="s">
        <v>13</v>
      </c>
      <c r="C13" s="19"/>
      <c r="D13" s="19"/>
      <c r="E13" s="19"/>
      <c r="F13" s="29"/>
      <c r="G13" s="19"/>
      <c r="H13" s="19"/>
      <c r="I13" s="19"/>
      <c r="J13" s="19"/>
      <c r="K13" s="30">
        <f>SUM(K14:K20)</f>
        <v>562540</v>
      </c>
      <c r="L13" s="18"/>
      <c r="M13" s="18"/>
    </row>
    <row r="14" spans="2:13" s="33" customFormat="1" ht="30" customHeight="1" x14ac:dyDescent="0.15">
      <c r="B14" s="31"/>
      <c r="C14" s="23">
        <v>3</v>
      </c>
      <c r="D14" s="23">
        <v>8</v>
      </c>
      <c r="E14" s="34" t="s">
        <v>15</v>
      </c>
      <c r="F14" s="35" t="s">
        <v>16</v>
      </c>
      <c r="G14" s="23" t="s">
        <v>36</v>
      </c>
      <c r="H14" s="23" t="s">
        <v>45</v>
      </c>
      <c r="I14" s="23" t="s">
        <v>44</v>
      </c>
      <c r="J14" s="23" t="s">
        <v>27</v>
      </c>
      <c r="K14" s="32">
        <v>32000</v>
      </c>
      <c r="L14" s="18"/>
      <c r="M14" s="18"/>
    </row>
    <row r="15" spans="2:13" s="33" customFormat="1" ht="30" customHeight="1" x14ac:dyDescent="0.15">
      <c r="B15" s="31"/>
      <c r="C15" s="23">
        <v>3</v>
      </c>
      <c r="D15" s="23">
        <v>11</v>
      </c>
      <c r="E15" s="34" t="s">
        <v>15</v>
      </c>
      <c r="F15" s="35" t="s">
        <v>16</v>
      </c>
      <c r="G15" s="23" t="s">
        <v>36</v>
      </c>
      <c r="H15" s="23" t="s">
        <v>42</v>
      </c>
      <c r="I15" s="23" t="s">
        <v>43</v>
      </c>
      <c r="J15" s="23" t="s">
        <v>27</v>
      </c>
      <c r="K15" s="32">
        <v>108000</v>
      </c>
      <c r="L15" s="18"/>
      <c r="M15" s="18"/>
    </row>
    <row r="16" spans="2:13" s="33" customFormat="1" ht="30" customHeight="1" x14ac:dyDescent="0.15">
      <c r="B16" s="31"/>
      <c r="C16" s="23">
        <v>3</v>
      </c>
      <c r="D16" s="23">
        <v>13</v>
      </c>
      <c r="E16" s="34" t="s">
        <v>32</v>
      </c>
      <c r="F16" s="35" t="s">
        <v>34</v>
      </c>
      <c r="G16" s="24" t="s">
        <v>33</v>
      </c>
      <c r="H16" s="23" t="s">
        <v>46</v>
      </c>
      <c r="I16" s="23"/>
      <c r="J16" s="23" t="s">
        <v>27</v>
      </c>
      <c r="K16" s="32">
        <v>203160</v>
      </c>
      <c r="L16" s="18"/>
      <c r="M16" s="18"/>
    </row>
    <row r="17" spans="2:13" s="33" customFormat="1" ht="30" customHeight="1" x14ac:dyDescent="0.15">
      <c r="B17" s="31"/>
      <c r="C17" s="23">
        <v>3</v>
      </c>
      <c r="D17" s="23">
        <v>15</v>
      </c>
      <c r="E17" s="34" t="s">
        <v>15</v>
      </c>
      <c r="F17" s="35" t="s">
        <v>16</v>
      </c>
      <c r="G17" s="23" t="s">
        <v>39</v>
      </c>
      <c r="H17" s="23" t="s">
        <v>40</v>
      </c>
      <c r="I17" s="23" t="s">
        <v>41</v>
      </c>
      <c r="J17" s="23" t="s">
        <v>27</v>
      </c>
      <c r="K17" s="32">
        <v>21000</v>
      </c>
      <c r="L17" s="18"/>
      <c r="M17" s="18"/>
    </row>
    <row r="18" spans="2:13" s="33" customFormat="1" ht="30" customHeight="1" x14ac:dyDescent="0.15">
      <c r="B18" s="31"/>
      <c r="C18" s="23">
        <v>3</v>
      </c>
      <c r="D18" s="23">
        <v>20</v>
      </c>
      <c r="E18" s="34" t="s">
        <v>15</v>
      </c>
      <c r="F18" s="35" t="s">
        <v>16</v>
      </c>
      <c r="G18" s="23" t="s">
        <v>36</v>
      </c>
      <c r="H18" s="23" t="s">
        <v>37</v>
      </c>
      <c r="I18" s="23" t="s">
        <v>38</v>
      </c>
      <c r="J18" s="23" t="s">
        <v>27</v>
      </c>
      <c r="K18" s="32">
        <v>56000</v>
      </c>
      <c r="L18" s="18"/>
      <c r="M18" s="18"/>
    </row>
    <row r="19" spans="2:13" s="33" customFormat="1" ht="30" customHeight="1" x14ac:dyDescent="0.15">
      <c r="B19" s="31"/>
      <c r="C19" s="23">
        <v>3</v>
      </c>
      <c r="D19" s="23">
        <v>26</v>
      </c>
      <c r="E19" s="34" t="s">
        <v>32</v>
      </c>
      <c r="F19" s="35" t="s">
        <v>34</v>
      </c>
      <c r="G19" s="24" t="s">
        <v>33</v>
      </c>
      <c r="H19" s="23" t="s">
        <v>35</v>
      </c>
      <c r="I19" s="23"/>
      <c r="J19" s="23" t="s">
        <v>27</v>
      </c>
      <c r="K19" s="32">
        <v>52380</v>
      </c>
      <c r="L19" s="18"/>
      <c r="M19" s="18"/>
    </row>
    <row r="20" spans="2:13" s="33" customFormat="1" ht="30" customHeight="1" x14ac:dyDescent="0.15">
      <c r="B20" s="31"/>
      <c r="C20" s="23">
        <v>3</v>
      </c>
      <c r="D20" s="23">
        <v>29</v>
      </c>
      <c r="E20" s="34" t="s">
        <v>15</v>
      </c>
      <c r="F20" s="35" t="s">
        <v>16</v>
      </c>
      <c r="G20" s="23" t="s">
        <v>36</v>
      </c>
      <c r="H20" s="23" t="s">
        <v>30</v>
      </c>
      <c r="I20" s="23" t="s">
        <v>31</v>
      </c>
      <c r="J20" s="23" t="s">
        <v>27</v>
      </c>
      <c r="K20" s="32">
        <v>90000</v>
      </c>
      <c r="L20" s="18"/>
      <c r="M20" s="18"/>
    </row>
    <row r="21" spans="2:13" x14ac:dyDescent="0.15">
      <c r="F21" s="8"/>
    </row>
    <row r="22" spans="2:13" x14ac:dyDescent="0.15">
      <c r="F22" s="8"/>
    </row>
    <row r="23" spans="2:13" x14ac:dyDescent="0.15">
      <c r="F23" s="8"/>
    </row>
    <row r="24" spans="2:13" x14ac:dyDescent="0.15">
      <c r="F24" s="8"/>
    </row>
    <row r="25" spans="2:13" x14ac:dyDescent="0.15">
      <c r="F25" s="8"/>
    </row>
    <row r="26" spans="2:13" x14ac:dyDescent="0.15">
      <c r="F26" s="8"/>
    </row>
    <row r="27" spans="2:13" x14ac:dyDescent="0.15">
      <c r="F27" s="8"/>
    </row>
    <row r="28" spans="2:13" x14ac:dyDescent="0.15">
      <c r="F28" s="8"/>
    </row>
    <row r="29" spans="2:13" x14ac:dyDescent="0.15">
      <c r="F29" s="8"/>
    </row>
    <row r="30" spans="2:13" x14ac:dyDescent="0.15">
      <c r="F30" s="8"/>
    </row>
    <row r="31" spans="2:13" x14ac:dyDescent="0.15">
      <c r="F31" s="8"/>
    </row>
    <row r="32" spans="2:13" x14ac:dyDescent="0.15">
      <c r="F32" s="8"/>
    </row>
    <row r="33" spans="6:6" x14ac:dyDescent="0.15">
      <c r="F33" s="8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2019-04-08T02:47:13Z</dcterms:modified>
</cp:coreProperties>
</file>